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315" windowWidth="19935" windowHeight="1002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<sst xmlns="http://schemas.openxmlformats.org/spreadsheetml/2006/main" count="63" uniqueCount="36">
  <si>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</si>
  <si>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</si>
  <si>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</si>
  <si>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</si>
  <si>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</si>
  <si>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</si>
  <si>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</si>
  <si>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</si>
  <si>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</si>
  <si>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</si>
  <si>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</si>
  <si>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</si>
  <si>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</si>
  <si>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</si>
  <si>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</si>
  <si>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</si>
  <si>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</si>
  <si>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</si>
  <si>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</si>
  <si>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</si>
  <si>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</si>
  <si>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</si>
  <si>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</si>
  <si>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</si>
  <si>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</si>
  <si>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</si>
  <si>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</si>
  <si>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</si>
  <si>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</si>
  <si>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</si>
  <si>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</si>
  <si>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</si>
  <si>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</si>
  <si>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</si>
  <si>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</si>
  <si>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Октябрь 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</si>
</sst>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0" fillId="0" borderId="40" xfId="61" applyNumberFormat="1" applyFont="1" applyBorder="1" applyAlignment="1" applyProtection="1">
      <alignment horizontal="center"/>
      <protection locked="0"/>
    </xf>
    <xf numFmtId="1" fontId="1" fillId="0" borderId="41" xfId="61" applyNumberFormat="1" applyBorder="1" applyAlignment="1" applyProtection="1">
      <alignment horizontal="center"/>
      <protection hidden="1"/>
    </xf>
    <xf numFmtId="1" fontId="1" fillId="0" borderId="42" xfId="61" applyNumberFormat="1" applyBorder="1" applyAlignment="1" applyProtection="1">
      <alignment horizontal="center"/>
      <protection hidden="1"/>
    </xf>
    <xf numFmtId="1" fontId="1" fillId="0" borderId="43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80" zoomScaleNormal="80" zoomScalePageLayoutView="0" workbookViewId="0" topLeftCell="A1">
      <selection activeCell="J4" sqref="J4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75390625" style="2" customWidth="1"/>
    <col min="5" max="5" width="9.875" style="2" customWidth="1"/>
    <col min="6" max="6" width="9.625" style="2" customWidth="1"/>
    <col min="7" max="7" width="9.875" style="2" customWidth="1"/>
    <col min="8" max="8" width="10.625" style="2" customWidth="1"/>
    <col min="9" max="9" width="9.875" style="2" customWidth="1"/>
    <col min="10" max="10" width="10.375" style="2" customWidth="1"/>
    <col min="11" max="11" width="11.375" style="2" customWidth="1"/>
    <col min="12" max="12" width="9.625" style="2" customWidth="1"/>
    <col min="13" max="13" width="9.75390625" style="2" customWidth="1"/>
    <col min="14" max="15" width="10.375" style="2" customWidth="1"/>
    <col min="16" max="16" width="10.75390625" style="2" customWidth="1"/>
    <col min="17" max="17" width="10.125" style="2" customWidth="1"/>
    <col min="18" max="16384" width="9.125" style="2" customWidth="1"/>
  </cols>
  <sheetData>
    <row r="1" spans="1:11" ht="1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7" t="s">
        <v>35</v>
      </c>
      <c r="D6" s="67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68" t="s">
        <v>34</v>
      </c>
      <c r="D7" s="68"/>
      <c r="E7" s="68"/>
      <c r="F7" s="68"/>
      <c r="G7" s="68"/>
      <c r="H7" s="68"/>
      <c r="I7" s="68"/>
      <c r="J7" s="68"/>
      <c r="K7" s="68"/>
      <c r="L7" s="33"/>
    </row>
    <row r="8" spans="1:11" ht="12.75">
      <c r="A8" s="6"/>
      <c r="B8" s="4"/>
      <c r="C8" s="68"/>
      <c r="D8" s="68"/>
      <c r="E8" s="68"/>
      <c r="F8" s="68"/>
      <c r="G8" s="68"/>
      <c r="H8" s="68"/>
      <c r="I8" s="68"/>
      <c r="J8" s="68"/>
      <c r="K8" s="68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4" t="s">
        <v>4</v>
      </c>
      <c r="B11" s="69" t="s">
        <v>32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</row>
    <row r="12" spans="1:16" ht="13.5" thickBot="1">
      <c r="A12" s="65"/>
      <c r="B12" s="51">
        <v>45200</v>
      </c>
      <c r="C12" s="52">
        <f>B12+1</f>
        <v>45201</v>
      </c>
      <c r="D12" s="53">
        <f aca="true" t="shared" si="0" ref="D12:P12">C12+1</f>
        <v>45202</v>
      </c>
      <c r="E12" s="52">
        <f t="shared" si="0"/>
        <v>45203</v>
      </c>
      <c r="F12" s="53">
        <f t="shared" si="0"/>
        <v>45204</v>
      </c>
      <c r="G12" s="52">
        <f t="shared" si="0"/>
        <v>45205</v>
      </c>
      <c r="H12" s="53">
        <f t="shared" si="0"/>
        <v>45206</v>
      </c>
      <c r="I12" s="52">
        <f t="shared" si="0"/>
        <v>45207</v>
      </c>
      <c r="J12" s="53">
        <f t="shared" si="0"/>
        <v>45208</v>
      </c>
      <c r="K12" s="52">
        <f t="shared" si="0"/>
        <v>45209</v>
      </c>
      <c r="L12" s="53">
        <f t="shared" si="0"/>
        <v>45210</v>
      </c>
      <c r="M12" s="52">
        <f t="shared" si="0"/>
        <v>45211</v>
      </c>
      <c r="N12" s="53">
        <f t="shared" si="0"/>
        <v>45212</v>
      </c>
      <c r="O12" s="52">
        <f t="shared" si="0"/>
        <v>45213</v>
      </c>
      <c r="P12" s="54">
        <f t="shared" si="0"/>
        <v>45214</v>
      </c>
    </row>
    <row r="13" spans="1:16" ht="12.75">
      <c r="A13" s="43" t="s">
        <v>5</v>
      </c>
      <c r="B13" s="37">
        <v>47851</v>
      </c>
      <c r="C13" s="10">
        <v>48327</v>
      </c>
      <c r="D13" s="10">
        <v>39112</v>
      </c>
      <c r="E13" s="10">
        <v>17665</v>
      </c>
      <c r="F13" s="10">
        <v>17049</v>
      </c>
      <c r="G13" s="10">
        <v>20200</v>
      </c>
      <c r="H13" s="10">
        <v>58325</v>
      </c>
      <c r="I13" s="10">
        <v>67373</v>
      </c>
      <c r="J13" s="10">
        <v>57641</v>
      </c>
      <c r="K13" s="47">
        <v>58283</v>
      </c>
      <c r="L13" s="47">
        <v>45786</v>
      </c>
      <c r="M13" s="47">
        <v>46663</v>
      </c>
      <c r="N13" s="47">
        <v>56834</v>
      </c>
      <c r="O13" s="47">
        <v>56456</v>
      </c>
      <c r="P13" s="11">
        <v>54201</v>
      </c>
    </row>
    <row r="14" spans="1:16" ht="12.75">
      <c r="A14" s="44" t="s">
        <v>6</v>
      </c>
      <c r="B14" s="31">
        <v>45417</v>
      </c>
      <c r="C14" s="12">
        <v>46685</v>
      </c>
      <c r="D14" s="12">
        <v>38102</v>
      </c>
      <c r="E14" s="12">
        <v>17018</v>
      </c>
      <c r="F14" s="12">
        <v>16336</v>
      </c>
      <c r="G14" s="12">
        <v>20230</v>
      </c>
      <c r="H14" s="12">
        <v>54935</v>
      </c>
      <c r="I14" s="12">
        <v>67293</v>
      </c>
      <c r="J14" s="12">
        <v>39404</v>
      </c>
      <c r="K14" s="34">
        <v>53387</v>
      </c>
      <c r="L14" s="34">
        <v>46782</v>
      </c>
      <c r="M14" s="34">
        <v>44851</v>
      </c>
      <c r="N14" s="34">
        <v>53990</v>
      </c>
      <c r="O14" s="34">
        <v>54784</v>
      </c>
      <c r="P14" s="13">
        <v>53493</v>
      </c>
    </row>
    <row r="15" spans="1:16" ht="12.75">
      <c r="A15" s="44" t="s">
        <v>7</v>
      </c>
      <c r="B15" s="32">
        <v>44977</v>
      </c>
      <c r="C15" s="14">
        <v>46882</v>
      </c>
      <c r="D15" s="14">
        <v>37373</v>
      </c>
      <c r="E15" s="14">
        <v>16713</v>
      </c>
      <c r="F15" s="14">
        <v>16381</v>
      </c>
      <c r="G15" s="14">
        <v>19930</v>
      </c>
      <c r="H15" s="14">
        <v>52660</v>
      </c>
      <c r="I15" s="14">
        <v>66509</v>
      </c>
      <c r="J15" s="14">
        <v>50306</v>
      </c>
      <c r="K15" s="48">
        <v>51138</v>
      </c>
      <c r="L15" s="48">
        <v>44818</v>
      </c>
      <c r="M15" s="48">
        <v>44107</v>
      </c>
      <c r="N15" s="48">
        <v>59632</v>
      </c>
      <c r="O15" s="48">
        <v>55693</v>
      </c>
      <c r="P15" s="15">
        <v>54040</v>
      </c>
    </row>
    <row r="16" spans="1:16" ht="12.75">
      <c r="A16" s="44" t="s">
        <v>8</v>
      </c>
      <c r="B16" s="31">
        <v>44750</v>
      </c>
      <c r="C16" s="12">
        <v>47150</v>
      </c>
      <c r="D16" s="34">
        <v>36834</v>
      </c>
      <c r="E16" s="12">
        <v>16703</v>
      </c>
      <c r="F16" s="12">
        <v>16278</v>
      </c>
      <c r="G16" s="12">
        <v>19768</v>
      </c>
      <c r="H16" s="12">
        <v>52175</v>
      </c>
      <c r="I16" s="12">
        <v>65540</v>
      </c>
      <c r="J16" s="12">
        <v>52708</v>
      </c>
      <c r="K16" s="34">
        <v>51346</v>
      </c>
      <c r="L16" s="34">
        <v>43477</v>
      </c>
      <c r="M16" s="34">
        <v>43485</v>
      </c>
      <c r="N16" s="34">
        <v>58027</v>
      </c>
      <c r="O16" s="34">
        <v>54624</v>
      </c>
      <c r="P16" s="13">
        <v>53988</v>
      </c>
    </row>
    <row r="17" spans="1:16" ht="12.75">
      <c r="A17" s="44" t="s">
        <v>9</v>
      </c>
      <c r="B17" s="32">
        <v>44948</v>
      </c>
      <c r="C17" s="14">
        <v>47543</v>
      </c>
      <c r="D17" s="14">
        <v>36618</v>
      </c>
      <c r="E17" s="14">
        <v>17085</v>
      </c>
      <c r="F17" s="14">
        <v>16843</v>
      </c>
      <c r="G17" s="14">
        <v>20881</v>
      </c>
      <c r="H17" s="14">
        <v>54385</v>
      </c>
      <c r="I17" s="14">
        <v>66147</v>
      </c>
      <c r="J17" s="14">
        <v>54501</v>
      </c>
      <c r="K17" s="48">
        <v>53027</v>
      </c>
      <c r="L17" s="48">
        <v>43013</v>
      </c>
      <c r="M17" s="48">
        <v>43073</v>
      </c>
      <c r="N17" s="48">
        <v>54959</v>
      </c>
      <c r="O17" s="48">
        <v>55809</v>
      </c>
      <c r="P17" s="15">
        <v>50532</v>
      </c>
    </row>
    <row r="18" spans="1:16" ht="12.75">
      <c r="A18" s="44" t="s">
        <v>10</v>
      </c>
      <c r="B18" s="31">
        <v>45942</v>
      </c>
      <c r="C18" s="12">
        <v>42996</v>
      </c>
      <c r="D18" s="12">
        <v>36777</v>
      </c>
      <c r="E18" s="12">
        <v>19188</v>
      </c>
      <c r="F18" s="12">
        <v>17877</v>
      </c>
      <c r="G18" s="12">
        <v>20737</v>
      </c>
      <c r="H18" s="12">
        <v>52810</v>
      </c>
      <c r="I18" s="12">
        <v>66786</v>
      </c>
      <c r="J18" s="12">
        <v>54593</v>
      </c>
      <c r="K18" s="34">
        <v>52410</v>
      </c>
      <c r="L18" s="34">
        <v>45333</v>
      </c>
      <c r="M18" s="34">
        <v>43901</v>
      </c>
      <c r="N18" s="34">
        <v>55886</v>
      </c>
      <c r="O18" s="34">
        <v>56037</v>
      </c>
      <c r="P18" s="13">
        <v>50300</v>
      </c>
    </row>
    <row r="19" spans="1:16" ht="12.75">
      <c r="A19" s="44" t="s">
        <v>11</v>
      </c>
      <c r="B19" s="32">
        <v>46448</v>
      </c>
      <c r="C19" s="14">
        <v>42395</v>
      </c>
      <c r="D19" s="14">
        <v>39489</v>
      </c>
      <c r="E19" s="14">
        <v>20086</v>
      </c>
      <c r="F19" s="14">
        <v>19680</v>
      </c>
      <c r="G19" s="14">
        <v>21962</v>
      </c>
      <c r="H19" s="14">
        <v>51897</v>
      </c>
      <c r="I19" s="14">
        <v>65716</v>
      </c>
      <c r="J19" s="14">
        <v>54391</v>
      </c>
      <c r="K19" s="48">
        <v>54246</v>
      </c>
      <c r="L19" s="48">
        <v>48341</v>
      </c>
      <c r="M19" s="48">
        <v>46586</v>
      </c>
      <c r="N19" s="48">
        <v>53658</v>
      </c>
      <c r="O19" s="48">
        <v>55976</v>
      </c>
      <c r="P19" s="15">
        <v>50693</v>
      </c>
    </row>
    <row r="20" spans="1:16" ht="12.75">
      <c r="A20" s="44" t="s">
        <v>12</v>
      </c>
      <c r="B20" s="31">
        <v>47972</v>
      </c>
      <c r="C20" s="12">
        <v>44383</v>
      </c>
      <c r="D20" s="12">
        <v>25331</v>
      </c>
      <c r="E20" s="12">
        <v>23384</v>
      </c>
      <c r="F20" s="12">
        <v>22905</v>
      </c>
      <c r="G20" s="12">
        <v>25209</v>
      </c>
      <c r="H20" s="12">
        <v>57911</v>
      </c>
      <c r="I20" s="12">
        <v>67556</v>
      </c>
      <c r="J20" s="12">
        <v>59606</v>
      </c>
      <c r="K20" s="34">
        <v>55912</v>
      </c>
      <c r="L20" s="34">
        <v>52083</v>
      </c>
      <c r="M20" s="34">
        <v>50391</v>
      </c>
      <c r="N20" s="34">
        <v>55779</v>
      </c>
      <c r="O20" s="34">
        <v>57716</v>
      </c>
      <c r="P20" s="13">
        <v>52686</v>
      </c>
    </row>
    <row r="21" spans="1:16" ht="12.75">
      <c r="A21" s="44" t="s">
        <v>13</v>
      </c>
      <c r="B21" s="32">
        <v>51393</v>
      </c>
      <c r="C21" s="14">
        <v>45261</v>
      </c>
      <c r="D21" s="14">
        <v>23589</v>
      </c>
      <c r="E21" s="14">
        <v>24180</v>
      </c>
      <c r="F21" s="14">
        <v>24263</v>
      </c>
      <c r="G21" s="14">
        <v>33213</v>
      </c>
      <c r="H21" s="14">
        <v>62635</v>
      </c>
      <c r="I21" s="14">
        <v>70198</v>
      </c>
      <c r="J21" s="14">
        <v>66281</v>
      </c>
      <c r="K21" s="48">
        <v>53329</v>
      </c>
      <c r="L21" s="48">
        <v>55957</v>
      </c>
      <c r="M21" s="48">
        <v>51724</v>
      </c>
      <c r="N21" s="48">
        <v>54789</v>
      </c>
      <c r="O21" s="48">
        <v>60325</v>
      </c>
      <c r="P21" s="15">
        <v>47610</v>
      </c>
    </row>
    <row r="22" spans="1:16" ht="12.75">
      <c r="A22" s="44" t="s">
        <v>14</v>
      </c>
      <c r="B22" s="31">
        <v>55033</v>
      </c>
      <c r="C22" s="12">
        <v>46480</v>
      </c>
      <c r="D22" s="12">
        <v>24176</v>
      </c>
      <c r="E22" s="12">
        <v>24683</v>
      </c>
      <c r="F22" s="12">
        <v>24206</v>
      </c>
      <c r="G22" s="12">
        <v>40149</v>
      </c>
      <c r="H22" s="12">
        <v>67149</v>
      </c>
      <c r="I22" s="12">
        <v>72194</v>
      </c>
      <c r="J22" s="12">
        <v>64901</v>
      </c>
      <c r="K22" s="34">
        <v>54953</v>
      </c>
      <c r="L22" s="34">
        <v>58855</v>
      </c>
      <c r="M22" s="34">
        <v>52613</v>
      </c>
      <c r="N22" s="34">
        <v>58576</v>
      </c>
      <c r="O22" s="34">
        <v>63329</v>
      </c>
      <c r="P22" s="13">
        <v>56691</v>
      </c>
    </row>
    <row r="23" spans="1:16" ht="12.75">
      <c r="A23" s="44" t="s">
        <v>15</v>
      </c>
      <c r="B23" s="32">
        <v>57146</v>
      </c>
      <c r="C23" s="14">
        <v>46673</v>
      </c>
      <c r="D23" s="14">
        <v>24743</v>
      </c>
      <c r="E23" s="14">
        <v>25646</v>
      </c>
      <c r="F23" s="14">
        <v>26382</v>
      </c>
      <c r="G23" s="14">
        <v>46973</v>
      </c>
      <c r="H23" s="14">
        <v>73599</v>
      </c>
      <c r="I23" s="14">
        <v>72854</v>
      </c>
      <c r="J23" s="14">
        <v>54656</v>
      </c>
      <c r="K23" s="48">
        <v>55858</v>
      </c>
      <c r="L23" s="48">
        <v>57754</v>
      </c>
      <c r="M23" s="48">
        <v>51965</v>
      </c>
      <c r="N23" s="48">
        <v>58460</v>
      </c>
      <c r="O23" s="48">
        <v>65303</v>
      </c>
      <c r="P23" s="15">
        <v>59703</v>
      </c>
    </row>
    <row r="24" spans="1:16" ht="12.75">
      <c r="A24" s="44" t="s">
        <v>16</v>
      </c>
      <c r="B24" s="31">
        <v>56717</v>
      </c>
      <c r="C24" s="12">
        <v>47922</v>
      </c>
      <c r="D24" s="12">
        <v>23614</v>
      </c>
      <c r="E24" s="12">
        <v>26204</v>
      </c>
      <c r="F24" s="12">
        <v>27294</v>
      </c>
      <c r="G24" s="12">
        <v>47953</v>
      </c>
      <c r="H24" s="12">
        <v>73081</v>
      </c>
      <c r="I24" s="12">
        <v>70976</v>
      </c>
      <c r="J24" s="12">
        <v>67292</v>
      </c>
      <c r="K24" s="34">
        <v>55659</v>
      </c>
      <c r="L24" s="34">
        <v>57862</v>
      </c>
      <c r="M24" s="34">
        <v>51624</v>
      </c>
      <c r="N24" s="34">
        <v>56883</v>
      </c>
      <c r="O24" s="34">
        <v>65591</v>
      </c>
      <c r="P24" s="13">
        <v>60392</v>
      </c>
    </row>
    <row r="25" spans="1:16" ht="12.75">
      <c r="A25" s="44" t="s">
        <v>17</v>
      </c>
      <c r="B25" s="32">
        <v>57035</v>
      </c>
      <c r="C25" s="14">
        <v>44739</v>
      </c>
      <c r="D25" s="14">
        <v>22445</v>
      </c>
      <c r="E25" s="14">
        <v>25996</v>
      </c>
      <c r="F25" s="14">
        <v>28054</v>
      </c>
      <c r="G25" s="14">
        <v>48965</v>
      </c>
      <c r="H25" s="14">
        <v>74163</v>
      </c>
      <c r="I25" s="14">
        <v>60943</v>
      </c>
      <c r="J25" s="14">
        <v>70948</v>
      </c>
      <c r="K25" s="48">
        <v>52628</v>
      </c>
      <c r="L25" s="48">
        <v>57492</v>
      </c>
      <c r="M25" s="48">
        <v>51513</v>
      </c>
      <c r="N25" s="48">
        <v>56366</v>
      </c>
      <c r="O25" s="48">
        <v>65464</v>
      </c>
      <c r="P25" s="15">
        <v>62468</v>
      </c>
    </row>
    <row r="26" spans="1:16" ht="12.75">
      <c r="A26" s="44" t="s">
        <v>18</v>
      </c>
      <c r="B26" s="31">
        <v>55355</v>
      </c>
      <c r="C26" s="12">
        <v>43122</v>
      </c>
      <c r="D26" s="12">
        <v>22753</v>
      </c>
      <c r="E26" s="12">
        <v>24620</v>
      </c>
      <c r="F26" s="12">
        <v>29703</v>
      </c>
      <c r="G26" s="12">
        <v>48892</v>
      </c>
      <c r="H26" s="12">
        <v>73529</v>
      </c>
      <c r="I26" s="12">
        <v>62585</v>
      </c>
      <c r="J26" s="12">
        <v>66686</v>
      </c>
      <c r="K26" s="34">
        <v>51880</v>
      </c>
      <c r="L26" s="34">
        <v>57226</v>
      </c>
      <c r="M26" s="34">
        <v>50901</v>
      </c>
      <c r="N26" s="34">
        <v>65095</v>
      </c>
      <c r="O26" s="34">
        <v>64822</v>
      </c>
      <c r="P26" s="13">
        <v>63574</v>
      </c>
    </row>
    <row r="27" spans="1:16" ht="12.75">
      <c r="A27" s="44" t="s">
        <v>19</v>
      </c>
      <c r="B27" s="32">
        <v>53778</v>
      </c>
      <c r="C27" s="14">
        <v>41936</v>
      </c>
      <c r="D27" s="14">
        <v>22966</v>
      </c>
      <c r="E27" s="14">
        <v>22430</v>
      </c>
      <c r="F27" s="14">
        <v>27687</v>
      </c>
      <c r="G27" s="14">
        <v>48079</v>
      </c>
      <c r="H27" s="14">
        <v>72230</v>
      </c>
      <c r="I27" s="14">
        <v>68688</v>
      </c>
      <c r="J27" s="14">
        <v>61507</v>
      </c>
      <c r="K27" s="48">
        <v>49844</v>
      </c>
      <c r="L27" s="48">
        <v>55692</v>
      </c>
      <c r="M27" s="48">
        <v>48776</v>
      </c>
      <c r="N27" s="48">
        <v>63903</v>
      </c>
      <c r="O27" s="48">
        <v>61632</v>
      </c>
      <c r="P27" s="15">
        <v>62343</v>
      </c>
    </row>
    <row r="28" spans="1:16" ht="12.75">
      <c r="A28" s="44" t="s">
        <v>20</v>
      </c>
      <c r="B28" s="31">
        <v>52302</v>
      </c>
      <c r="C28" s="12">
        <v>42263</v>
      </c>
      <c r="D28" s="12">
        <v>22838</v>
      </c>
      <c r="E28" s="12">
        <v>21685</v>
      </c>
      <c r="F28" s="12">
        <v>27186</v>
      </c>
      <c r="G28" s="12">
        <v>47150</v>
      </c>
      <c r="H28" s="12">
        <v>69120</v>
      </c>
      <c r="I28" s="12">
        <v>66269</v>
      </c>
      <c r="J28" s="12">
        <v>61284</v>
      </c>
      <c r="K28" s="34">
        <v>48122</v>
      </c>
      <c r="L28" s="34">
        <v>53204</v>
      </c>
      <c r="M28" s="34">
        <v>48659</v>
      </c>
      <c r="N28" s="34">
        <v>62187</v>
      </c>
      <c r="O28" s="34">
        <v>59302</v>
      </c>
      <c r="P28" s="13">
        <v>60777</v>
      </c>
    </row>
    <row r="29" spans="1:16" ht="12.75">
      <c r="A29" s="44" t="s">
        <v>21</v>
      </c>
      <c r="B29" s="32">
        <v>50790</v>
      </c>
      <c r="C29" s="14">
        <v>42294</v>
      </c>
      <c r="D29" s="14">
        <v>22120</v>
      </c>
      <c r="E29" s="14">
        <v>20278</v>
      </c>
      <c r="F29" s="14">
        <v>26107</v>
      </c>
      <c r="G29" s="14">
        <v>46713</v>
      </c>
      <c r="H29" s="14">
        <v>62638</v>
      </c>
      <c r="I29" s="14">
        <v>65172</v>
      </c>
      <c r="J29" s="14">
        <v>60351</v>
      </c>
      <c r="K29" s="48">
        <v>47228</v>
      </c>
      <c r="L29" s="48">
        <v>53137</v>
      </c>
      <c r="M29" s="48">
        <v>50190</v>
      </c>
      <c r="N29" s="48">
        <v>60268</v>
      </c>
      <c r="O29" s="48">
        <v>57544</v>
      </c>
      <c r="P29" s="15">
        <v>58665</v>
      </c>
    </row>
    <row r="30" spans="1:16" ht="12.75">
      <c r="A30" s="44" t="s">
        <v>22</v>
      </c>
      <c r="B30" s="31">
        <v>51282</v>
      </c>
      <c r="C30" s="12">
        <v>42920</v>
      </c>
      <c r="D30" s="12">
        <v>23008</v>
      </c>
      <c r="E30" s="12">
        <v>21369</v>
      </c>
      <c r="F30" s="12">
        <v>28940</v>
      </c>
      <c r="G30" s="12">
        <v>46646</v>
      </c>
      <c r="H30" s="12">
        <v>61953</v>
      </c>
      <c r="I30" s="12">
        <v>66926</v>
      </c>
      <c r="J30" s="12">
        <v>60532</v>
      </c>
      <c r="K30" s="34">
        <v>50507</v>
      </c>
      <c r="L30" s="34">
        <v>57606</v>
      </c>
      <c r="M30" s="34">
        <v>53322</v>
      </c>
      <c r="N30" s="34">
        <v>57334</v>
      </c>
      <c r="O30" s="34">
        <v>58703</v>
      </c>
      <c r="P30" s="13">
        <v>61759</v>
      </c>
    </row>
    <row r="31" spans="1:16" ht="12.75">
      <c r="A31" s="44" t="s">
        <v>23</v>
      </c>
      <c r="B31" s="32">
        <v>57237</v>
      </c>
      <c r="C31" s="14">
        <v>48006</v>
      </c>
      <c r="D31" s="14">
        <v>28903</v>
      </c>
      <c r="E31" s="14">
        <v>25933</v>
      </c>
      <c r="F31" s="14">
        <v>32229</v>
      </c>
      <c r="G31" s="14">
        <v>49109</v>
      </c>
      <c r="H31" s="14">
        <v>69385</v>
      </c>
      <c r="I31" s="14">
        <v>69326</v>
      </c>
      <c r="J31" s="14">
        <v>62121</v>
      </c>
      <c r="K31" s="48">
        <v>52728</v>
      </c>
      <c r="L31" s="48">
        <v>63710</v>
      </c>
      <c r="M31" s="48">
        <v>60620</v>
      </c>
      <c r="N31" s="48">
        <v>56048</v>
      </c>
      <c r="O31" s="48">
        <v>60660</v>
      </c>
      <c r="P31" s="15">
        <v>68374</v>
      </c>
    </row>
    <row r="32" spans="1:16" ht="12.75">
      <c r="A32" s="44" t="s">
        <v>24</v>
      </c>
      <c r="B32" s="31">
        <v>58311</v>
      </c>
      <c r="C32" s="12">
        <v>48390</v>
      </c>
      <c r="D32" s="12">
        <v>28623</v>
      </c>
      <c r="E32" s="12">
        <v>25860</v>
      </c>
      <c r="F32" s="12">
        <v>33744</v>
      </c>
      <c r="G32" s="12">
        <v>49097</v>
      </c>
      <c r="H32" s="12">
        <v>69421</v>
      </c>
      <c r="I32" s="12">
        <v>68592</v>
      </c>
      <c r="J32" s="12">
        <v>59818</v>
      </c>
      <c r="K32" s="34">
        <v>51581</v>
      </c>
      <c r="L32" s="34">
        <v>60418</v>
      </c>
      <c r="M32" s="34">
        <v>63247</v>
      </c>
      <c r="N32" s="34">
        <v>56007</v>
      </c>
      <c r="O32" s="34">
        <v>59446</v>
      </c>
      <c r="P32" s="13">
        <v>72108</v>
      </c>
    </row>
    <row r="33" spans="1:16" ht="12.75">
      <c r="A33" s="44" t="s">
        <v>25</v>
      </c>
      <c r="B33" s="32">
        <v>59827</v>
      </c>
      <c r="C33" s="14">
        <v>46230</v>
      </c>
      <c r="D33" s="14">
        <v>27086</v>
      </c>
      <c r="E33" s="14">
        <v>24160</v>
      </c>
      <c r="F33" s="14">
        <v>29240</v>
      </c>
      <c r="G33" s="14">
        <v>50175</v>
      </c>
      <c r="H33" s="14">
        <v>73346</v>
      </c>
      <c r="I33" s="14">
        <v>61749</v>
      </c>
      <c r="J33" s="14">
        <v>58328</v>
      </c>
      <c r="K33" s="48">
        <v>52180</v>
      </c>
      <c r="L33" s="48">
        <v>58762</v>
      </c>
      <c r="M33" s="48">
        <v>65865</v>
      </c>
      <c r="N33" s="48">
        <v>54492</v>
      </c>
      <c r="O33" s="48">
        <v>58241</v>
      </c>
      <c r="P33" s="15">
        <v>73592</v>
      </c>
    </row>
    <row r="34" spans="1:16" ht="12.75">
      <c r="A34" s="44" t="s">
        <v>26</v>
      </c>
      <c r="B34" s="31">
        <v>59290</v>
      </c>
      <c r="C34" s="12">
        <v>45426</v>
      </c>
      <c r="D34" s="12">
        <v>26919</v>
      </c>
      <c r="E34" s="12">
        <v>24013</v>
      </c>
      <c r="F34" s="12">
        <v>25412</v>
      </c>
      <c r="G34" s="12">
        <v>60383</v>
      </c>
      <c r="H34" s="12">
        <v>72173</v>
      </c>
      <c r="I34" s="12">
        <v>55847</v>
      </c>
      <c r="J34" s="12">
        <v>61381</v>
      </c>
      <c r="K34" s="34">
        <v>50569</v>
      </c>
      <c r="L34" s="34">
        <v>54716</v>
      </c>
      <c r="M34" s="34">
        <v>63986</v>
      </c>
      <c r="N34" s="34">
        <v>59643</v>
      </c>
      <c r="O34" s="34">
        <v>57594</v>
      </c>
      <c r="P34" s="13">
        <v>71411</v>
      </c>
    </row>
    <row r="35" spans="1:16" ht="12.75">
      <c r="A35" s="44" t="s">
        <v>27</v>
      </c>
      <c r="B35" s="32">
        <v>54318</v>
      </c>
      <c r="C35" s="14">
        <v>43811</v>
      </c>
      <c r="D35" s="14">
        <v>24240</v>
      </c>
      <c r="E35" s="14">
        <v>21726</v>
      </c>
      <c r="F35" s="14">
        <v>24798</v>
      </c>
      <c r="G35" s="14">
        <v>59419</v>
      </c>
      <c r="H35" s="14">
        <v>71666</v>
      </c>
      <c r="I35" s="14">
        <v>55189</v>
      </c>
      <c r="J35" s="14">
        <v>60475</v>
      </c>
      <c r="K35" s="48">
        <v>48057</v>
      </c>
      <c r="L35" s="48">
        <v>53952</v>
      </c>
      <c r="M35" s="48">
        <v>68029</v>
      </c>
      <c r="N35" s="48">
        <v>60942</v>
      </c>
      <c r="O35" s="48">
        <v>57578</v>
      </c>
      <c r="P35" s="15">
        <v>69129</v>
      </c>
    </row>
    <row r="36" spans="1:16" ht="13.5" thickBot="1">
      <c r="A36" s="45" t="s">
        <v>28</v>
      </c>
      <c r="B36" s="38">
        <v>50139</v>
      </c>
      <c r="C36" s="16">
        <v>41109</v>
      </c>
      <c r="D36" s="16">
        <v>20805</v>
      </c>
      <c r="E36" s="16">
        <v>18625</v>
      </c>
      <c r="F36" s="16">
        <v>22470</v>
      </c>
      <c r="G36" s="16">
        <v>52951</v>
      </c>
      <c r="H36" s="16">
        <v>69599</v>
      </c>
      <c r="I36" s="16">
        <v>51975</v>
      </c>
      <c r="J36" s="16">
        <v>60482</v>
      </c>
      <c r="K36" s="39">
        <v>45828</v>
      </c>
      <c r="L36" s="39">
        <v>49504</v>
      </c>
      <c r="M36" s="39">
        <v>64840</v>
      </c>
      <c r="N36" s="39">
        <v>58555</v>
      </c>
      <c r="O36" s="39">
        <v>55874</v>
      </c>
      <c r="P36" s="17">
        <v>64803</v>
      </c>
    </row>
    <row r="37" spans="1:16" ht="13.5" thickBot="1">
      <c r="A37" s="49" t="s">
        <v>29</v>
      </c>
      <c r="B37" s="50">
        <f aca="true" t="shared" si="1" ref="B37:K37">SUM(B13:B36)</f>
        <v>1248258</v>
      </c>
      <c r="C37" s="29">
        <f t="shared" si="1"/>
        <v>1082943</v>
      </c>
      <c r="D37" s="29">
        <f t="shared" si="1"/>
        <v>678464</v>
      </c>
      <c r="E37" s="29">
        <f t="shared" si="1"/>
        <v>525250</v>
      </c>
      <c r="F37" s="29">
        <f t="shared" si="1"/>
        <v>581064</v>
      </c>
      <c r="G37" s="29">
        <f t="shared" si="1"/>
        <v>944784</v>
      </c>
      <c r="H37" s="29">
        <f t="shared" si="1"/>
        <v>1550785</v>
      </c>
      <c r="I37" s="29">
        <f t="shared" si="1"/>
        <v>1572403</v>
      </c>
      <c r="J37" s="29">
        <f t="shared" si="1"/>
        <v>1420193</v>
      </c>
      <c r="K37" s="29">
        <f t="shared" si="1"/>
        <v>1250700</v>
      </c>
      <c r="L37" s="29">
        <f>SUM(L13:L36)</f>
        <v>1275480</v>
      </c>
      <c r="M37" s="29">
        <f>SUM(M13:M36)</f>
        <v>1260931</v>
      </c>
      <c r="N37" s="29">
        <f>SUM(N13:N36)</f>
        <v>1388313</v>
      </c>
      <c r="O37" s="29">
        <f>SUM(O13:O36)</f>
        <v>1418503</v>
      </c>
      <c r="P37" s="30">
        <f>SUM(P13:P36)</f>
        <v>1433332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4" t="s">
        <v>4</v>
      </c>
      <c r="B46" s="69" t="s">
        <v>32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1"/>
    </row>
    <row r="47" spans="1:17" ht="13.5" thickBot="1">
      <c r="A47" s="65"/>
      <c r="B47" s="51">
        <f>P12+1</f>
        <v>45215</v>
      </c>
      <c r="C47" s="52">
        <f>B47+1</f>
        <v>45216</v>
      </c>
      <c r="D47" s="53">
        <f aca="true" t="shared" si="2" ref="D47:N47">C47+1</f>
        <v>45217</v>
      </c>
      <c r="E47" s="52">
        <f t="shared" si="2"/>
        <v>45218</v>
      </c>
      <c r="F47" s="53">
        <f t="shared" si="2"/>
        <v>45219</v>
      </c>
      <c r="G47" s="52">
        <f t="shared" si="2"/>
        <v>45220</v>
      </c>
      <c r="H47" s="53">
        <f t="shared" si="2"/>
        <v>45221</v>
      </c>
      <c r="I47" s="52">
        <f t="shared" si="2"/>
        <v>45222</v>
      </c>
      <c r="J47" s="53">
        <f t="shared" si="2"/>
        <v>45223</v>
      </c>
      <c r="K47" s="52">
        <f t="shared" si="2"/>
        <v>45224</v>
      </c>
      <c r="L47" s="53">
        <f t="shared" si="2"/>
        <v>45225</v>
      </c>
      <c r="M47" s="52">
        <f t="shared" si="2"/>
        <v>45226</v>
      </c>
      <c r="N47" s="53">
        <f t="shared" si="2"/>
        <v>45227</v>
      </c>
      <c r="O47" s="53">
        <f>N47+1</f>
        <v>45228</v>
      </c>
      <c r="P47" s="53">
        <f>O47+1</f>
        <v>45229</v>
      </c>
      <c r="Q47" s="54">
        <v>45230</v>
      </c>
    </row>
    <row r="48" spans="1:17" ht="12.75">
      <c r="A48" s="43" t="s">
        <v>5</v>
      </c>
      <c r="B48" s="56">
        <v>60575</v>
      </c>
      <c r="C48" s="48">
        <v>46966</v>
      </c>
      <c r="D48" s="48">
        <v>18603</v>
      </c>
      <c r="E48" s="48">
        <v>19414</v>
      </c>
      <c r="F48" s="48">
        <v>43837</v>
      </c>
      <c r="G48" s="48">
        <v>69048</v>
      </c>
      <c r="H48" s="48">
        <v>55330</v>
      </c>
      <c r="I48" s="48">
        <v>52593</v>
      </c>
      <c r="J48" s="48">
        <v>48382</v>
      </c>
      <c r="K48" s="48">
        <v>40893</v>
      </c>
      <c r="L48" s="48">
        <v>48772</v>
      </c>
      <c r="M48" s="48">
        <v>45475</v>
      </c>
      <c r="N48" s="48">
        <v>56748</v>
      </c>
      <c r="O48" s="48">
        <v>57798</v>
      </c>
      <c r="P48" s="48">
        <v>56130</v>
      </c>
      <c r="Q48" s="15">
        <v>44966</v>
      </c>
    </row>
    <row r="49" spans="1:17" ht="12.75">
      <c r="A49" s="44" t="s">
        <v>6</v>
      </c>
      <c r="B49" s="55">
        <v>59609</v>
      </c>
      <c r="C49" s="34">
        <v>45924</v>
      </c>
      <c r="D49" s="34">
        <v>17411</v>
      </c>
      <c r="E49" s="34">
        <v>18126</v>
      </c>
      <c r="F49" s="34">
        <v>43218</v>
      </c>
      <c r="G49" s="34">
        <v>66688</v>
      </c>
      <c r="H49" s="34">
        <v>55560</v>
      </c>
      <c r="I49" s="34">
        <v>53474</v>
      </c>
      <c r="J49" s="34">
        <v>45614</v>
      </c>
      <c r="K49" s="34">
        <v>40083</v>
      </c>
      <c r="L49" s="34">
        <v>47515</v>
      </c>
      <c r="M49" s="34">
        <v>41752</v>
      </c>
      <c r="N49" s="34">
        <v>53789</v>
      </c>
      <c r="O49" s="34">
        <v>56148</v>
      </c>
      <c r="P49" s="34">
        <v>56407</v>
      </c>
      <c r="Q49" s="13">
        <v>44486</v>
      </c>
    </row>
    <row r="50" spans="1:17" ht="12.75">
      <c r="A50" s="44" t="s">
        <v>7</v>
      </c>
      <c r="B50" s="56">
        <v>58221</v>
      </c>
      <c r="C50" s="48">
        <v>44911</v>
      </c>
      <c r="D50" s="48">
        <v>16972</v>
      </c>
      <c r="E50" s="48">
        <v>18226</v>
      </c>
      <c r="F50" s="48">
        <v>42671</v>
      </c>
      <c r="G50" s="48">
        <v>67174</v>
      </c>
      <c r="H50" s="48">
        <v>56468</v>
      </c>
      <c r="I50" s="48">
        <v>53778</v>
      </c>
      <c r="J50" s="48">
        <v>44594</v>
      </c>
      <c r="K50" s="48">
        <v>40583</v>
      </c>
      <c r="L50" s="48">
        <v>44273</v>
      </c>
      <c r="M50" s="48">
        <v>41659</v>
      </c>
      <c r="N50" s="48">
        <v>52558</v>
      </c>
      <c r="O50" s="48">
        <v>55506</v>
      </c>
      <c r="P50" s="48">
        <v>56634</v>
      </c>
      <c r="Q50" s="15">
        <v>44354</v>
      </c>
    </row>
    <row r="51" spans="1:17" ht="12.75">
      <c r="A51" s="44" t="s">
        <v>8</v>
      </c>
      <c r="B51" s="55">
        <v>55926</v>
      </c>
      <c r="C51" s="34">
        <v>44309</v>
      </c>
      <c r="D51" s="34">
        <v>16903</v>
      </c>
      <c r="E51" s="34">
        <v>18372</v>
      </c>
      <c r="F51" s="34">
        <v>42537</v>
      </c>
      <c r="G51" s="34">
        <v>65218</v>
      </c>
      <c r="H51" s="34">
        <v>57313</v>
      </c>
      <c r="I51" s="34">
        <v>54678</v>
      </c>
      <c r="J51" s="34">
        <v>44677</v>
      </c>
      <c r="K51" s="34">
        <v>39881</v>
      </c>
      <c r="L51" s="34">
        <v>42251</v>
      </c>
      <c r="M51" s="34">
        <v>40278</v>
      </c>
      <c r="N51" s="34">
        <v>52538</v>
      </c>
      <c r="O51" s="34">
        <v>55383</v>
      </c>
      <c r="P51" s="34">
        <v>54291</v>
      </c>
      <c r="Q51" s="13">
        <v>44289</v>
      </c>
    </row>
    <row r="52" spans="1:17" ht="12.75">
      <c r="A52" s="44" t="s">
        <v>9</v>
      </c>
      <c r="B52" s="56">
        <v>56068</v>
      </c>
      <c r="C52" s="48">
        <v>45875</v>
      </c>
      <c r="D52" s="48">
        <v>17141</v>
      </c>
      <c r="E52" s="48">
        <v>18961</v>
      </c>
      <c r="F52" s="48">
        <v>42536</v>
      </c>
      <c r="G52" s="48">
        <v>63789</v>
      </c>
      <c r="H52" s="48">
        <v>52313</v>
      </c>
      <c r="I52" s="48">
        <v>55520</v>
      </c>
      <c r="J52" s="48">
        <v>45167</v>
      </c>
      <c r="K52" s="48">
        <v>39548</v>
      </c>
      <c r="L52" s="48">
        <v>42953</v>
      </c>
      <c r="M52" s="48">
        <v>41923</v>
      </c>
      <c r="N52" s="48">
        <v>53108</v>
      </c>
      <c r="O52" s="48">
        <v>55601</v>
      </c>
      <c r="P52" s="48">
        <v>53078</v>
      </c>
      <c r="Q52" s="15">
        <v>46412</v>
      </c>
    </row>
    <row r="53" spans="1:17" ht="12.75">
      <c r="A53" s="44" t="s">
        <v>10</v>
      </c>
      <c r="B53" s="55">
        <v>51129</v>
      </c>
      <c r="C53" s="34">
        <v>47223</v>
      </c>
      <c r="D53" s="34">
        <v>18514</v>
      </c>
      <c r="E53" s="34">
        <v>20469</v>
      </c>
      <c r="F53" s="34">
        <v>44170</v>
      </c>
      <c r="G53" s="34">
        <v>61148</v>
      </c>
      <c r="H53" s="34">
        <v>52358</v>
      </c>
      <c r="I53" s="34">
        <v>50263</v>
      </c>
      <c r="J53" s="34">
        <v>45472</v>
      </c>
      <c r="K53" s="34">
        <v>40463</v>
      </c>
      <c r="L53" s="34">
        <v>46481</v>
      </c>
      <c r="M53" s="34">
        <v>40176</v>
      </c>
      <c r="N53" s="34">
        <v>53870</v>
      </c>
      <c r="O53" s="34">
        <v>57020</v>
      </c>
      <c r="P53" s="34">
        <v>41325</v>
      </c>
      <c r="Q53" s="13">
        <v>53621</v>
      </c>
    </row>
    <row r="54" spans="1:17" ht="12.75">
      <c r="A54" s="44" t="s">
        <v>11</v>
      </c>
      <c r="B54" s="56">
        <v>51894</v>
      </c>
      <c r="C54" s="48">
        <v>43048</v>
      </c>
      <c r="D54" s="48">
        <v>21162</v>
      </c>
      <c r="E54" s="48">
        <v>23041</v>
      </c>
      <c r="F54" s="48">
        <v>46380</v>
      </c>
      <c r="G54" s="48">
        <v>61524</v>
      </c>
      <c r="H54" s="48">
        <v>53463</v>
      </c>
      <c r="I54" s="48">
        <v>50108</v>
      </c>
      <c r="J54" s="48">
        <v>45836</v>
      </c>
      <c r="K54" s="48">
        <v>43115</v>
      </c>
      <c r="L54" s="48">
        <v>51108</v>
      </c>
      <c r="M54" s="48">
        <v>38855</v>
      </c>
      <c r="N54" s="48">
        <v>54693</v>
      </c>
      <c r="O54" s="48">
        <v>56843</v>
      </c>
      <c r="P54" s="48">
        <v>38326</v>
      </c>
      <c r="Q54" s="15">
        <v>56610</v>
      </c>
    </row>
    <row r="55" spans="1:17" ht="12.75">
      <c r="A55" s="44" t="s">
        <v>12</v>
      </c>
      <c r="B55" s="55">
        <v>52377</v>
      </c>
      <c r="C55" s="34">
        <v>27071</v>
      </c>
      <c r="D55" s="34">
        <v>23963</v>
      </c>
      <c r="E55" s="34">
        <v>27211</v>
      </c>
      <c r="F55" s="34">
        <v>47975</v>
      </c>
      <c r="G55" s="34">
        <v>63045</v>
      </c>
      <c r="H55" s="34">
        <v>54522</v>
      </c>
      <c r="I55" s="34">
        <v>51974</v>
      </c>
      <c r="J55" s="34">
        <v>50204</v>
      </c>
      <c r="K55" s="34">
        <v>46516</v>
      </c>
      <c r="L55" s="34">
        <v>58212</v>
      </c>
      <c r="M55" s="34">
        <v>41902</v>
      </c>
      <c r="N55" s="34">
        <v>52066</v>
      </c>
      <c r="O55" s="34">
        <v>51797</v>
      </c>
      <c r="P55" s="34">
        <v>47974</v>
      </c>
      <c r="Q55" s="13">
        <v>61471</v>
      </c>
    </row>
    <row r="56" spans="1:17" ht="12.75">
      <c r="A56" s="44" t="s">
        <v>13</v>
      </c>
      <c r="B56" s="56">
        <v>50882</v>
      </c>
      <c r="C56" s="48">
        <v>25419</v>
      </c>
      <c r="D56" s="48">
        <v>25008</v>
      </c>
      <c r="E56" s="48">
        <v>26241</v>
      </c>
      <c r="F56" s="48">
        <v>48153</v>
      </c>
      <c r="G56" s="48">
        <v>61268</v>
      </c>
      <c r="H56" s="48">
        <v>57603</v>
      </c>
      <c r="I56" s="48">
        <v>50729</v>
      </c>
      <c r="J56" s="48">
        <v>48810</v>
      </c>
      <c r="K56" s="48">
        <v>46993</v>
      </c>
      <c r="L56" s="48">
        <v>56556</v>
      </c>
      <c r="M56" s="48">
        <v>42893</v>
      </c>
      <c r="N56" s="48">
        <v>53744</v>
      </c>
      <c r="O56" s="48">
        <v>55495</v>
      </c>
      <c r="P56" s="48">
        <v>49610</v>
      </c>
      <c r="Q56" s="15">
        <v>58097</v>
      </c>
    </row>
    <row r="57" spans="1:17" ht="12.75">
      <c r="A57" s="44" t="s">
        <v>14</v>
      </c>
      <c r="B57" s="55">
        <v>49925</v>
      </c>
      <c r="C57" s="34">
        <v>26316</v>
      </c>
      <c r="D57" s="34">
        <v>25496</v>
      </c>
      <c r="E57" s="34">
        <v>24834</v>
      </c>
      <c r="F57" s="34">
        <v>49426</v>
      </c>
      <c r="G57" s="34">
        <v>64498</v>
      </c>
      <c r="H57" s="34">
        <v>58259</v>
      </c>
      <c r="I57" s="34">
        <v>51277</v>
      </c>
      <c r="J57" s="34">
        <v>47873</v>
      </c>
      <c r="K57" s="34">
        <v>46816</v>
      </c>
      <c r="L57" s="34">
        <v>53987</v>
      </c>
      <c r="M57" s="34">
        <v>36737</v>
      </c>
      <c r="N57" s="34">
        <v>51963</v>
      </c>
      <c r="O57" s="34">
        <v>58517</v>
      </c>
      <c r="P57" s="34">
        <v>50203</v>
      </c>
      <c r="Q57" s="13">
        <v>50456</v>
      </c>
    </row>
    <row r="58" spans="1:17" ht="12.75">
      <c r="A58" s="44" t="s">
        <v>15</v>
      </c>
      <c r="B58" s="56">
        <v>51483</v>
      </c>
      <c r="C58" s="48">
        <v>26630</v>
      </c>
      <c r="D58" s="48">
        <v>24895</v>
      </c>
      <c r="E58" s="48">
        <v>24303</v>
      </c>
      <c r="F58" s="48">
        <v>51054</v>
      </c>
      <c r="G58" s="48">
        <v>67749</v>
      </c>
      <c r="H58" s="48">
        <v>58608</v>
      </c>
      <c r="I58" s="48">
        <v>53452</v>
      </c>
      <c r="J58" s="48">
        <v>50227</v>
      </c>
      <c r="K58" s="48">
        <v>46490</v>
      </c>
      <c r="L58" s="48">
        <v>42740</v>
      </c>
      <c r="M58" s="48">
        <v>35950</v>
      </c>
      <c r="N58" s="48">
        <v>53521</v>
      </c>
      <c r="O58" s="48">
        <v>59965</v>
      </c>
      <c r="P58" s="48">
        <v>56529</v>
      </c>
      <c r="Q58" s="15">
        <v>51885</v>
      </c>
    </row>
    <row r="59" spans="1:17" ht="12.75">
      <c r="A59" s="44" t="s">
        <v>16</v>
      </c>
      <c r="B59" s="55">
        <v>51511</v>
      </c>
      <c r="C59" s="34">
        <v>25387</v>
      </c>
      <c r="D59" s="34">
        <v>24563</v>
      </c>
      <c r="E59" s="34">
        <v>26416</v>
      </c>
      <c r="F59" s="34">
        <v>52862</v>
      </c>
      <c r="G59" s="34">
        <v>66059</v>
      </c>
      <c r="H59" s="34">
        <v>59436</v>
      </c>
      <c r="I59" s="34">
        <v>52991</v>
      </c>
      <c r="J59" s="34">
        <v>51816</v>
      </c>
      <c r="K59" s="34">
        <v>45748</v>
      </c>
      <c r="L59" s="34">
        <v>47163</v>
      </c>
      <c r="M59" s="34">
        <v>40969</v>
      </c>
      <c r="N59" s="34">
        <v>47969</v>
      </c>
      <c r="O59" s="34">
        <v>59799</v>
      </c>
      <c r="P59" s="34">
        <v>51335</v>
      </c>
      <c r="Q59" s="13">
        <v>56002</v>
      </c>
    </row>
    <row r="60" spans="1:17" ht="12.75">
      <c r="A60" s="44" t="s">
        <v>17</v>
      </c>
      <c r="B60" s="56">
        <v>51658</v>
      </c>
      <c r="C60" s="48">
        <v>25061</v>
      </c>
      <c r="D60" s="48">
        <v>24002</v>
      </c>
      <c r="E60" s="48">
        <v>27530</v>
      </c>
      <c r="F60" s="48">
        <v>51570</v>
      </c>
      <c r="G60" s="48">
        <v>72400</v>
      </c>
      <c r="H60" s="48">
        <v>57795</v>
      </c>
      <c r="I60" s="48">
        <v>54214</v>
      </c>
      <c r="J60" s="48">
        <v>50245</v>
      </c>
      <c r="K60" s="48">
        <v>45650</v>
      </c>
      <c r="L60" s="48">
        <v>52049</v>
      </c>
      <c r="M60" s="48">
        <v>41870</v>
      </c>
      <c r="N60" s="48">
        <v>51757</v>
      </c>
      <c r="O60" s="48">
        <v>59462</v>
      </c>
      <c r="P60" s="48">
        <v>49781</v>
      </c>
      <c r="Q60" s="15">
        <v>55467</v>
      </c>
    </row>
    <row r="61" spans="1:17" ht="12.75">
      <c r="A61" s="44" t="s">
        <v>18</v>
      </c>
      <c r="B61" s="55">
        <v>50878</v>
      </c>
      <c r="C61" s="34">
        <v>25265</v>
      </c>
      <c r="D61" s="34">
        <v>23772</v>
      </c>
      <c r="E61" s="34">
        <v>27015</v>
      </c>
      <c r="F61" s="34">
        <v>48512</v>
      </c>
      <c r="G61" s="34">
        <v>72612</v>
      </c>
      <c r="H61" s="34">
        <v>56124</v>
      </c>
      <c r="I61" s="34">
        <v>52213</v>
      </c>
      <c r="J61" s="34">
        <v>48781</v>
      </c>
      <c r="K61" s="34">
        <v>46113</v>
      </c>
      <c r="L61" s="34">
        <v>51415</v>
      </c>
      <c r="M61" s="34">
        <v>42492</v>
      </c>
      <c r="N61" s="34">
        <v>51895</v>
      </c>
      <c r="O61" s="34">
        <v>59056</v>
      </c>
      <c r="P61" s="34">
        <v>50423</v>
      </c>
      <c r="Q61" s="13">
        <v>54057</v>
      </c>
    </row>
    <row r="62" spans="1:17" ht="12.75">
      <c r="A62" s="44" t="s">
        <v>19</v>
      </c>
      <c r="B62" s="56">
        <v>49645</v>
      </c>
      <c r="C62" s="48">
        <v>23929</v>
      </c>
      <c r="D62" s="48">
        <v>22907</v>
      </c>
      <c r="E62" s="48">
        <v>26166</v>
      </c>
      <c r="F62" s="48">
        <v>47967</v>
      </c>
      <c r="G62" s="48">
        <v>68130</v>
      </c>
      <c r="H62" s="48">
        <v>54028</v>
      </c>
      <c r="I62" s="48">
        <v>52046</v>
      </c>
      <c r="J62" s="48">
        <v>47485</v>
      </c>
      <c r="K62" s="48">
        <v>40754</v>
      </c>
      <c r="L62" s="48">
        <v>46306</v>
      </c>
      <c r="M62" s="48">
        <v>46203</v>
      </c>
      <c r="N62" s="48">
        <v>53012</v>
      </c>
      <c r="O62" s="48">
        <v>56926</v>
      </c>
      <c r="P62" s="48">
        <v>50668</v>
      </c>
      <c r="Q62" s="15">
        <v>50858</v>
      </c>
    </row>
    <row r="63" spans="1:17" ht="12.75">
      <c r="A63" s="44" t="s">
        <v>20</v>
      </c>
      <c r="B63" s="55">
        <v>48552</v>
      </c>
      <c r="C63" s="34">
        <v>23637</v>
      </c>
      <c r="D63" s="34">
        <v>21728</v>
      </c>
      <c r="E63" s="34">
        <v>26443</v>
      </c>
      <c r="F63" s="34">
        <v>51513</v>
      </c>
      <c r="G63" s="34">
        <v>64089</v>
      </c>
      <c r="H63" s="34">
        <v>52842</v>
      </c>
      <c r="I63" s="34">
        <v>49662</v>
      </c>
      <c r="J63" s="34">
        <v>46997</v>
      </c>
      <c r="K63" s="34">
        <v>34947</v>
      </c>
      <c r="L63" s="34">
        <v>45660</v>
      </c>
      <c r="M63" s="34">
        <v>50627</v>
      </c>
      <c r="N63" s="34">
        <v>46595</v>
      </c>
      <c r="O63" s="34">
        <v>54796</v>
      </c>
      <c r="P63" s="34">
        <v>51363</v>
      </c>
      <c r="Q63" s="13">
        <v>48892</v>
      </c>
    </row>
    <row r="64" spans="1:17" ht="12.75">
      <c r="A64" s="44" t="s">
        <v>21</v>
      </c>
      <c r="B64" s="56">
        <v>47823</v>
      </c>
      <c r="C64" s="48">
        <v>22932</v>
      </c>
      <c r="D64" s="48">
        <v>21729</v>
      </c>
      <c r="E64" s="48">
        <v>36566</v>
      </c>
      <c r="F64" s="48">
        <v>51039</v>
      </c>
      <c r="G64" s="48">
        <v>66011</v>
      </c>
      <c r="H64" s="48">
        <v>52570</v>
      </c>
      <c r="I64" s="48">
        <v>48317</v>
      </c>
      <c r="J64" s="48">
        <v>44259</v>
      </c>
      <c r="K64" s="48">
        <v>39404</v>
      </c>
      <c r="L64" s="48">
        <v>55403</v>
      </c>
      <c r="M64" s="48">
        <v>55438</v>
      </c>
      <c r="N64" s="48">
        <v>48642</v>
      </c>
      <c r="O64" s="48">
        <v>53766</v>
      </c>
      <c r="P64" s="48">
        <v>42295</v>
      </c>
      <c r="Q64" s="15">
        <v>45096</v>
      </c>
    </row>
    <row r="65" spans="1:17" ht="12.75">
      <c r="A65" s="44" t="s">
        <v>22</v>
      </c>
      <c r="B65" s="55">
        <v>49807</v>
      </c>
      <c r="C65" s="34">
        <v>28329</v>
      </c>
      <c r="D65" s="34">
        <v>24402</v>
      </c>
      <c r="E65" s="34">
        <v>46194</v>
      </c>
      <c r="F65" s="34">
        <v>57526</v>
      </c>
      <c r="G65" s="34">
        <v>71838</v>
      </c>
      <c r="H65" s="34">
        <v>56163</v>
      </c>
      <c r="I65" s="34">
        <v>56987</v>
      </c>
      <c r="J65" s="34">
        <v>52012</v>
      </c>
      <c r="K65" s="34">
        <v>48232</v>
      </c>
      <c r="L65" s="34">
        <v>46800</v>
      </c>
      <c r="M65" s="34">
        <v>56499</v>
      </c>
      <c r="N65" s="34">
        <v>57357</v>
      </c>
      <c r="O65" s="34">
        <v>60323</v>
      </c>
      <c r="P65" s="34">
        <v>43686</v>
      </c>
      <c r="Q65" s="13">
        <v>46360</v>
      </c>
    </row>
    <row r="66" spans="1:17" ht="12.75">
      <c r="A66" s="44" t="s">
        <v>23</v>
      </c>
      <c r="B66" s="56">
        <v>54669</v>
      </c>
      <c r="C66" s="48">
        <v>30677</v>
      </c>
      <c r="D66" s="48">
        <v>26532</v>
      </c>
      <c r="E66" s="48">
        <v>51500</v>
      </c>
      <c r="F66" s="48">
        <v>64425</v>
      </c>
      <c r="G66" s="48">
        <v>68683</v>
      </c>
      <c r="H66" s="48">
        <v>58669</v>
      </c>
      <c r="I66" s="48">
        <v>63436</v>
      </c>
      <c r="J66" s="48">
        <v>53682</v>
      </c>
      <c r="K66" s="48">
        <v>50768</v>
      </c>
      <c r="L66" s="48">
        <v>52127</v>
      </c>
      <c r="M66" s="48">
        <v>52023</v>
      </c>
      <c r="N66" s="48">
        <v>65316</v>
      </c>
      <c r="O66" s="48">
        <v>69179</v>
      </c>
      <c r="P66" s="48">
        <v>45594</v>
      </c>
      <c r="Q66" s="15">
        <v>49635</v>
      </c>
    </row>
    <row r="67" spans="1:17" ht="12.75">
      <c r="A67" s="44" t="s">
        <v>24</v>
      </c>
      <c r="B67" s="55">
        <v>54507</v>
      </c>
      <c r="C67" s="34">
        <v>30118</v>
      </c>
      <c r="D67" s="34">
        <v>26257</v>
      </c>
      <c r="E67" s="34">
        <v>54512</v>
      </c>
      <c r="F67" s="34">
        <v>65714</v>
      </c>
      <c r="G67" s="34">
        <v>65062</v>
      </c>
      <c r="H67" s="34">
        <v>58552</v>
      </c>
      <c r="I67" s="34">
        <v>63172</v>
      </c>
      <c r="J67" s="34">
        <v>55620</v>
      </c>
      <c r="K67" s="34">
        <v>52405</v>
      </c>
      <c r="L67" s="34">
        <v>57915</v>
      </c>
      <c r="M67" s="34">
        <v>49771</v>
      </c>
      <c r="N67" s="34">
        <v>65701</v>
      </c>
      <c r="O67" s="34">
        <v>68691</v>
      </c>
      <c r="P67" s="34">
        <v>46397</v>
      </c>
      <c r="Q67" s="13">
        <v>50127</v>
      </c>
    </row>
    <row r="68" spans="1:17" ht="12.75">
      <c r="A68" s="44" t="s">
        <v>25</v>
      </c>
      <c r="B68" s="56">
        <v>55300</v>
      </c>
      <c r="C68" s="48">
        <v>27195</v>
      </c>
      <c r="D68" s="48">
        <v>26384</v>
      </c>
      <c r="E68" s="48">
        <v>56594</v>
      </c>
      <c r="F68" s="48">
        <v>65837</v>
      </c>
      <c r="G68" s="48">
        <v>66844</v>
      </c>
      <c r="H68" s="48">
        <v>58227</v>
      </c>
      <c r="I68" s="48">
        <v>61747</v>
      </c>
      <c r="J68" s="48">
        <v>57840</v>
      </c>
      <c r="K68" s="48">
        <v>52913</v>
      </c>
      <c r="L68" s="48">
        <v>56105</v>
      </c>
      <c r="M68" s="48">
        <v>54392</v>
      </c>
      <c r="N68" s="48">
        <v>64692</v>
      </c>
      <c r="O68" s="48">
        <v>70682</v>
      </c>
      <c r="P68" s="48">
        <v>48444</v>
      </c>
      <c r="Q68" s="15">
        <v>52410</v>
      </c>
    </row>
    <row r="69" spans="1:17" ht="12.75">
      <c r="A69" s="44" t="s">
        <v>26</v>
      </c>
      <c r="B69" s="55">
        <v>54439</v>
      </c>
      <c r="C69" s="34">
        <v>25128</v>
      </c>
      <c r="D69" s="34">
        <v>25215</v>
      </c>
      <c r="E69" s="34">
        <v>53453</v>
      </c>
      <c r="F69" s="34">
        <v>68891</v>
      </c>
      <c r="G69" s="34">
        <v>67069</v>
      </c>
      <c r="H69" s="34">
        <v>56704</v>
      </c>
      <c r="I69" s="34">
        <v>58876</v>
      </c>
      <c r="J69" s="34">
        <v>51109</v>
      </c>
      <c r="K69" s="34">
        <v>51768</v>
      </c>
      <c r="L69" s="34">
        <v>53967</v>
      </c>
      <c r="M69" s="34">
        <v>67427</v>
      </c>
      <c r="N69" s="34">
        <v>63749</v>
      </c>
      <c r="O69" s="34">
        <v>67713</v>
      </c>
      <c r="P69" s="34">
        <v>48020</v>
      </c>
      <c r="Q69" s="13">
        <v>52814</v>
      </c>
    </row>
    <row r="70" spans="1:17" ht="12.75">
      <c r="A70" s="44" t="s">
        <v>27</v>
      </c>
      <c r="B70" s="56">
        <v>50648</v>
      </c>
      <c r="C70" s="48">
        <v>23225</v>
      </c>
      <c r="D70" s="48">
        <v>24687</v>
      </c>
      <c r="E70" s="48">
        <v>47654</v>
      </c>
      <c r="F70" s="48">
        <v>69428</v>
      </c>
      <c r="G70" s="48">
        <v>61855</v>
      </c>
      <c r="H70" s="48">
        <v>55247</v>
      </c>
      <c r="I70" s="48">
        <v>55615</v>
      </c>
      <c r="J70" s="48">
        <v>45884</v>
      </c>
      <c r="K70" s="48">
        <v>45065</v>
      </c>
      <c r="L70" s="48">
        <v>51189</v>
      </c>
      <c r="M70" s="48">
        <v>67358</v>
      </c>
      <c r="N70" s="48">
        <v>61341</v>
      </c>
      <c r="O70" s="48">
        <v>64606</v>
      </c>
      <c r="P70" s="48">
        <v>48965</v>
      </c>
      <c r="Q70" s="15">
        <v>49490</v>
      </c>
    </row>
    <row r="71" spans="1:17" ht="13.5" thickBot="1">
      <c r="A71" s="45" t="s">
        <v>28</v>
      </c>
      <c r="B71" s="59">
        <v>48697</v>
      </c>
      <c r="C71" s="60">
        <v>20796</v>
      </c>
      <c r="D71" s="60">
        <v>23121</v>
      </c>
      <c r="E71" s="60">
        <v>45422</v>
      </c>
      <c r="F71" s="60">
        <v>68246</v>
      </c>
      <c r="G71" s="60">
        <v>60935</v>
      </c>
      <c r="H71" s="60">
        <v>53048</v>
      </c>
      <c r="I71" s="60">
        <v>52259</v>
      </c>
      <c r="J71" s="60">
        <v>43049</v>
      </c>
      <c r="K71" s="60">
        <v>49739</v>
      </c>
      <c r="L71" s="60">
        <v>48140</v>
      </c>
      <c r="M71" s="60">
        <v>62048</v>
      </c>
      <c r="N71" s="60">
        <v>59606</v>
      </c>
      <c r="O71" s="60">
        <v>62272</v>
      </c>
      <c r="P71" s="60">
        <v>47873</v>
      </c>
      <c r="Q71" s="61">
        <v>48762</v>
      </c>
    </row>
    <row r="72" spans="1:17" ht="13.5" thickBot="1">
      <c r="A72" s="46" t="s">
        <v>29</v>
      </c>
      <c r="B72" s="50">
        <f aca="true" t="shared" si="3" ref="B72:N72">SUM(B48:B71)</f>
        <v>1266223</v>
      </c>
      <c r="C72" s="29">
        <f t="shared" si="3"/>
        <v>755371</v>
      </c>
      <c r="D72" s="29">
        <f t="shared" si="3"/>
        <v>541367</v>
      </c>
      <c r="E72" s="29">
        <f t="shared" si="3"/>
        <v>764663</v>
      </c>
      <c r="F72" s="29">
        <f t="shared" si="3"/>
        <v>1265487</v>
      </c>
      <c r="G72" s="29">
        <f t="shared" si="3"/>
        <v>1582736</v>
      </c>
      <c r="H72" s="29">
        <f t="shared" si="3"/>
        <v>1341202</v>
      </c>
      <c r="I72" s="29">
        <f t="shared" si="3"/>
        <v>1299381</v>
      </c>
      <c r="J72" s="29">
        <f t="shared" si="3"/>
        <v>1165635</v>
      </c>
      <c r="K72" s="29">
        <f t="shared" si="3"/>
        <v>1074887</v>
      </c>
      <c r="L72" s="29">
        <f t="shared" si="3"/>
        <v>1199087</v>
      </c>
      <c r="M72" s="29">
        <f t="shared" si="3"/>
        <v>1134717</v>
      </c>
      <c r="N72" s="29">
        <f t="shared" si="3"/>
        <v>1326230</v>
      </c>
      <c r="O72" s="29">
        <f>SUM(O48:O71)</f>
        <v>1427344</v>
      </c>
      <c r="P72" s="58">
        <f>SUM(P48:P71)</f>
        <v>1185351</v>
      </c>
      <c r="Q72" s="61">
        <f>SUM(Q48:Q71)</f>
        <v>1216617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4.25">
      <c r="A76" s="20" t="s">
        <v>30</v>
      </c>
      <c r="B76" s="62">
        <f>B37+C37+D37+E37+F37+G37+H37+I37+J37+K37+L37+M37+N37+O37+P37+B72+C72+D72+E72+F72+G72+H72+I72+J72+K72+L72+M72+N72+O72+P72+Q72</f>
        <v>36177701</v>
      </c>
      <c r="C76" s="63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4.25">
      <c r="A77" s="20"/>
      <c r="B77" s="40"/>
      <c r="C77" s="41"/>
      <c r="D77" s="21"/>
      <c r="E77" s="57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7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2023-11-14T13:13:50Z</dcterms:modified>
  <cp:category/>
  <cp:version/>
  <cp:contentType/>
  <cp:contentStatus/>
</cp:coreProperties>
</file>